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https://networkrail.sharepoint.com/sites/ChargesandIncentives/Shared Documents/Access Charges BAU/Stations/QX/For publication August 2024/"/>
    </mc:Choice>
  </mc:AlternateContent>
  <xr:revisionPtr revIDLastSave="68" documentId="11_038D2573ECB09DD02A079B25528E516B6ABF2698" xr6:coauthVersionLast="47" xr6:coauthVersionMax="47" xr10:uidLastSave="{90A0F267-C674-4CCD-BA40-E8B7E202C5CA}"/>
  <bookViews>
    <workbookView xWindow="28680" yWindow="-120" windowWidth="29040" windowHeight="15840" xr2:uid="{00000000-000D-0000-FFFF-FFFF00000000}"/>
  </bookViews>
  <sheets>
    <sheet name="CP7 QX charges"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<sst xmlns="http://schemas.openxmlformats.org/spreadsheetml/2006/main" count="59" uniqueCount="39">
  <si>
    <t>CP7 Qualifying Expenditure (QX) charges for Managed Stations</t>
  </si>
  <si>
    <t>01 April 2024 - 31 March 2029</t>
  </si>
  <si>
    <t>The QX charge recovers the day-to-day operational expenditure at Network Rail managed stations; it is made up of two parts - a fixed element and a management fee.</t>
  </si>
  <si>
    <r>
      <rPr>
        <b/>
        <sz val="11"/>
        <color theme="1"/>
        <rFont val="Network Rail Sans"/>
      </rPr>
      <t>Note:</t>
    </r>
    <r>
      <rPr>
        <sz val="11"/>
        <color theme="1"/>
        <rFont val="Network Rail Sans"/>
      </rPr>
      <t xml:space="preserve"> QX is billed as a single charge equal to the total values set out below. These totals are rounded to the nearest £0.01. The fixed and management fee elements are not billed separately, but are provided below for transparency. These elements are set out as a proportion of the total, in line with the above percentages. Since these constituent elements are provided for information only, they have not been rounded to the nearest penny.</t>
    </r>
  </si>
  <si>
    <t>CP7 Year 1 (£, FY 2024-25)</t>
  </si>
  <si>
    <t>CP7 Year 2 (£, FY 2025-26)</t>
  </si>
  <si>
    <t>CP7 Year 3 (£, FY 2026-27)</t>
  </si>
  <si>
    <t>CP7 Year 4 (£, FY 2027-28)</t>
  </si>
  <si>
    <t>CP7 Year 5 (£, FY 2028-29)</t>
  </si>
  <si>
    <t>Management fee</t>
  </si>
  <si>
    <t>Managed station</t>
  </si>
  <si>
    <t>Fixed element</t>
  </si>
  <si>
    <t>Profit element</t>
  </si>
  <si>
    <t>Overheads element</t>
  </si>
  <si>
    <t>Total</t>
  </si>
  <si>
    <t>Birmingham New Street</t>
  </si>
  <si>
    <t>Bristol Temple Meads</t>
  </si>
  <si>
    <t>Clapham Junction</t>
  </si>
  <si>
    <t>Edinburgh Waverley</t>
  </si>
  <si>
    <t>Glasgow Central</t>
  </si>
  <si>
    <t>Guildford</t>
  </si>
  <si>
    <t>Leeds</t>
  </si>
  <si>
    <t>Liverpool Lime Street</t>
  </si>
  <si>
    <t>London Bridge</t>
  </si>
  <si>
    <t>London Cannon Street</t>
  </si>
  <si>
    <t>London Charing Cross</t>
  </si>
  <si>
    <t>London Euston</t>
  </si>
  <si>
    <t>London Kings Cross</t>
  </si>
  <si>
    <t>London Liverpool Street</t>
  </si>
  <si>
    <t>London Paddington</t>
  </si>
  <si>
    <t>London St Pancras International</t>
  </si>
  <si>
    <t>London Victoria</t>
  </si>
  <si>
    <t>London Waterloo</t>
  </si>
  <si>
    <t>Manchester Piccadilly</t>
  </si>
  <si>
    <t>Reading</t>
  </si>
  <si>
    <t>END OF SHEET</t>
  </si>
  <si>
    <t>The fixed element (the 'fixed QX charge') covers the operational costs that Network Rail incurs at its managed stations, including cleaning, light maintenance, staff (e.g. customer service assistants) and utilities. This element is non-regulated.</t>
  </si>
  <si>
    <t>The management fee covers a profit element and also the central costs/overheads that Network Rail incurs in operating managed stations. It is determined by ORR in accordance with paragraph 1.3 of Annex 2 to the Independent Station Access Conditions (ISACs). The management fee is set at 7.26% of the fixed QX charge, comprising a profit element of 6.00% of the fixed QX charge and an overheads element of 1.26% of the fixed QX charge.</t>
  </si>
  <si>
    <t>The CP7 year 1 QX charges were set using the QX charges on exit from CP6. For each subsequnt year of CP7, a fixed year-on-year uplift of 2% has been applied, in line with the fixed fee offer negotiated during CP6 with all relevant operators.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</si>
</sst>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0" x14ac:knownFonts="1">
    <font>
      <sz val="11"/>
      <color theme="1"/>
      <name val="Aptos Narrow"/>
      <family val="2"/>
      <scheme val="minor"/>
    </font>
    <font>
      <sz val="11"/>
      <color theme="1"/>
      <name val="Aptos Narrow"/>
      <family val="2"/>
      <scheme val="minor"/>
    </font>
    <font>
      <sz val="12"/>
      <color theme="1"/>
      <name val="Network Rail Sans"/>
    </font>
    <font>
      <b/>
      <sz val="12"/>
      <color theme="1"/>
      <name val="Network Rail Sans"/>
    </font>
    <font>
      <sz val="11"/>
      <color theme="1"/>
      <name val="Network Rail Sans"/>
    </font>
    <font>
      <b/>
      <sz val="11"/>
      <color theme="1"/>
      <name val="Network Rail Sans"/>
    </font>
    <font>
      <sz val="10"/>
      <name val="Arial"/>
      <family val="2"/>
    </font>
    <font>
      <b/>
      <sz val="12"/>
      <color theme="0"/>
      <name val="Network Rail Sans"/>
    </font>
    <font>
      <sz val="12"/>
      <color rgb="FF000000"/>
      <name val="Network Rail Sans"/>
    </font>
    <font>
      <b/>
      <sz val="12"/>
      <color rgb="FF000000"/>
      <name val="Network Rail Sans"/>
    </font>
  </fonts>
  <fills count="3">
    <fill>
      <patternFill patternType="none"/>
    </fill>
    <fill>
      <patternFill patternType="gray125"/>
    </fill>
    <fill>
      <patternFill patternType="solid">
        <fgColor rgb="FF1F4E78"/>
        <bgColor indexed="64"/>
      </patternFill>
    </fill>
  </fills>
  <borders count="7">
    <border>
      <left/>
      <right/>
      <top/>
      <bottom/>
      <diagonal/>
    </border>
    <border>
      <left style="medium">
        <color theme="0"/>
      </left>
      <right/>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s>
  <cellStyleXfs count="3">
    <xf numFmtId="0" fontId="0" fillId="0" borderId="0"/>
    <xf numFmtId="0" fontId="6" fillId="0" borderId="0"/>
    <xf numFmtId="0" fontId="1" fillId="0" borderId="0"/>
  </cellStyleXfs>
  <cellXfs count="16">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horizontal="center" vertical="center"/>
    </xf>
    <xf numFmtId="0" fontId="7" fillId="2" borderId="4" xfId="1" applyFont="1" applyFill="1" applyBorder="1" applyAlignment="1">
      <alignment horizontal="center" vertical="center" wrapText="1"/>
    </xf>
    <xf numFmtId="0" fontId="3" fillId="0" borderId="0" xfId="0" applyFont="1" applyAlignment="1">
      <alignment horizontal="center" vertical="center"/>
    </xf>
    <xf numFmtId="164" fontId="8" fillId="0" borderId="4" xfId="2" applyNumberFormat="1" applyFont="1" applyBorder="1" applyAlignment="1">
      <alignment vertical="center"/>
    </xf>
    <xf numFmtId="4" fontId="8" fillId="0" borderId="4" xfId="2" applyNumberFormat="1" applyFont="1" applyBorder="1" applyAlignment="1">
      <alignment horizontal="center" vertical="center"/>
    </xf>
    <xf numFmtId="4" fontId="9" fillId="0" borderId="5" xfId="2" applyNumberFormat="1" applyFont="1" applyBorder="1" applyAlignment="1">
      <alignment horizontal="center" vertical="center"/>
    </xf>
    <xf numFmtId="4" fontId="9" fillId="0" borderId="6" xfId="2" applyNumberFormat="1" applyFont="1" applyBorder="1" applyAlignment="1">
      <alignment horizontal="center" vertical="center"/>
    </xf>
    <xf numFmtId="0" fontId="7" fillId="2" borderId="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4" fillId="0" borderId="0" xfId="0" applyFont="1" applyAlignment="1">
      <alignment horizontal="left" vertical="center" wrapText="1"/>
    </xf>
  </cellXfs>
  <cellStyles count="3">
    <cellStyle name="Normal" xfId="0" builtinId="0"/>
    <cellStyle name="Normal 6 2" xfId="2" xr:uid="{B17868D2-65B0-45ED-AEFC-7FC438B5A177}"/>
    <cellStyle name="Normal_2013 07 MS supporting data_op property_DD price list v3" xfId="1" xr:uid="{2BD65055-8ACF-4CF0-9B6B-62815F50E0AF}"/>
  </cellStyles>
  <dxfs count="12">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E6312-65CE-4196-AD61-B0ECF7BACF6B}">
  <sheetPr>
    <tabColor theme="5" tint="0.39997558519241921"/>
  </sheetPr>
  <dimension ref="B1:AA43"/>
  <sheetViews>
    <sheetView showGridLines="0" tabSelected="1" topLeftCell="A12" workbookViewId="0">
      <selection activeCell="N9" sqref="N9"/>
    </sheetView>
  </sheetViews>
  <sheetFormatPr defaultRowHeight="15.6" x14ac:dyDescent="0.3"/>
  <cols>
    <col min="1" max="1" width="2.77734375" style="1" customWidth="1"/>
    <col min="2" max="2" width="31.6640625" style="1" customWidth="1"/>
    <col min="3" max="3" width="2.77734375" style="1" customWidth="1"/>
    <col min="4" max="4" width="14.6640625" style="1" customWidth="1"/>
    <col min="5" max="5" width="12.109375" style="1" bestFit="1" customWidth="1"/>
    <col min="6" max="6" width="11.88671875" style="1" bestFit="1" customWidth="1"/>
    <col min="7" max="7" width="15.21875" style="1" bestFit="1" customWidth="1"/>
    <col min="8" max="8" width="2.77734375" style="1" customWidth="1"/>
    <col min="9" max="9" width="14.88671875" style="1" bestFit="1" customWidth="1"/>
    <col min="10" max="11" width="11.88671875" style="1" bestFit="1" customWidth="1"/>
    <col min="12" max="12" width="15.21875" style="1" bestFit="1" customWidth="1"/>
    <col min="13" max="13" width="2.77734375" style="1" customWidth="1"/>
    <col min="14" max="14" width="15" style="1" bestFit="1" customWidth="1"/>
    <col min="15" max="16" width="11.88671875" style="1" bestFit="1" customWidth="1"/>
    <col min="17" max="17" width="15.21875" style="1" bestFit="1" customWidth="1"/>
    <col min="18" max="18" width="2.77734375" style="1" customWidth="1"/>
    <col min="19" max="19" width="14.6640625" style="1" bestFit="1" customWidth="1"/>
    <col min="20" max="20" width="11.77734375" style="1" bestFit="1" customWidth="1"/>
    <col min="21" max="21" width="11.88671875" style="1" bestFit="1" customWidth="1"/>
    <col min="22" max="22" width="15.21875" style="1" bestFit="1" customWidth="1"/>
    <col min="23" max="23" width="2.77734375" style="1" customWidth="1"/>
    <col min="24" max="24" width="14.6640625" style="1" bestFit="1" customWidth="1"/>
    <col min="25" max="25" width="13.77734375" style="1" customWidth="1"/>
    <col min="26" max="26" width="11.88671875" style="1" customWidth="1"/>
    <col min="27" max="27" width="15.21875" style="1" bestFit="1" customWidth="1"/>
    <col min="28" max="16384" width="8.88671875" style="1"/>
  </cols>
  <sheetData>
    <row r="1" spans="2:12" ht="7.2" customHeight="1" x14ac:dyDescent="0.3"/>
    <row r="2" spans="2:12" x14ac:dyDescent="0.3">
      <c r="B2" s="2" t="s">
        <v>0</v>
      </c>
      <c r="C2" s="2"/>
    </row>
    <row r="3" spans="2:12" x14ac:dyDescent="0.3">
      <c r="B3" s="1" t="s">
        <v>1</v>
      </c>
    </row>
    <row r="4" spans="2:12" ht="7.2" customHeight="1" x14ac:dyDescent="0.3"/>
    <row r="5" spans="2:12" x14ac:dyDescent="0.3">
      <c r="B5" s="3" t="s">
        <v>2</v>
      </c>
    </row>
    <row r="6" spans="2:12" x14ac:dyDescent="0.3">
      <c r="B6" s="15" t="s">
        <v>36</v>
      </c>
      <c r="C6" s="15"/>
      <c r="D6" s="15"/>
      <c r="E6" s="15"/>
      <c r="F6" s="15"/>
      <c r="G6" s="15"/>
      <c r="H6" s="15"/>
      <c r="I6" s="15"/>
      <c r="J6" s="15"/>
      <c r="K6" s="15"/>
      <c r="L6" s="15"/>
    </row>
    <row r="7" spans="2:12" x14ac:dyDescent="0.3">
      <c r="B7" s="15"/>
      <c r="C7" s="15"/>
      <c r="D7" s="15"/>
      <c r="E7" s="15"/>
      <c r="F7" s="15"/>
      <c r="G7" s="15"/>
      <c r="H7" s="15"/>
      <c r="I7" s="15"/>
      <c r="J7" s="15"/>
      <c r="K7" s="15"/>
      <c r="L7" s="15"/>
    </row>
    <row r="8" spans="2:12" x14ac:dyDescent="0.3">
      <c r="B8" s="15" t="s">
        <v>37</v>
      </c>
      <c r="C8" s="15"/>
      <c r="D8" s="15"/>
      <c r="E8" s="15"/>
      <c r="F8" s="15"/>
      <c r="G8" s="15"/>
      <c r="H8" s="15"/>
      <c r="I8" s="15"/>
      <c r="J8" s="15"/>
      <c r="K8" s="15"/>
      <c r="L8" s="15"/>
    </row>
    <row r="9" spans="2:12" x14ac:dyDescent="0.3">
      <c r="B9" s="15"/>
      <c r="C9" s="15"/>
      <c r="D9" s="15"/>
      <c r="E9" s="15"/>
      <c r="F9" s="15"/>
      <c r="G9" s="15"/>
      <c r="H9" s="15"/>
      <c r="I9" s="15"/>
      <c r="J9" s="15"/>
      <c r="K9" s="15"/>
      <c r="L9" s="15"/>
    </row>
    <row r="10" spans="2:12" x14ac:dyDescent="0.3">
      <c r="B10" s="15"/>
      <c r="C10" s="15"/>
      <c r="D10" s="15"/>
      <c r="E10" s="15"/>
      <c r="F10" s="15"/>
      <c r="G10" s="15"/>
      <c r="H10" s="15"/>
      <c r="I10" s="15"/>
      <c r="J10" s="15"/>
      <c r="K10" s="15"/>
      <c r="L10" s="15"/>
    </row>
    <row r="11" spans="2:12" x14ac:dyDescent="0.3">
      <c r="B11" s="15" t="s">
        <v>38</v>
      </c>
      <c r="C11" s="15"/>
      <c r="D11" s="15"/>
      <c r="E11" s="15"/>
      <c r="F11" s="15"/>
      <c r="G11" s="15"/>
      <c r="H11" s="15"/>
      <c r="I11" s="15"/>
      <c r="J11" s="15"/>
      <c r="K11" s="15"/>
      <c r="L11" s="15"/>
    </row>
    <row r="12" spans="2:12" x14ac:dyDescent="0.3">
      <c r="B12" s="15"/>
      <c r="C12" s="15"/>
      <c r="D12" s="15"/>
      <c r="E12" s="15"/>
      <c r="F12" s="15"/>
      <c r="G12" s="15"/>
      <c r="H12" s="15"/>
      <c r="I12" s="15"/>
      <c r="J12" s="15"/>
      <c r="K12" s="15"/>
      <c r="L12" s="15"/>
    </row>
    <row r="13" spans="2:12" ht="7.2" customHeight="1" x14ac:dyDescent="0.3"/>
    <row r="14" spans="2:12" x14ac:dyDescent="0.3">
      <c r="B14" s="15" t="s">
        <v>3</v>
      </c>
      <c r="C14" s="15"/>
      <c r="D14" s="15"/>
      <c r="E14" s="15"/>
      <c r="F14" s="15"/>
      <c r="G14" s="15"/>
      <c r="H14" s="15"/>
      <c r="I14" s="15"/>
      <c r="J14" s="15"/>
      <c r="K14" s="15"/>
      <c r="L14" s="15"/>
    </row>
    <row r="15" spans="2:12" x14ac:dyDescent="0.3">
      <c r="B15" s="15"/>
      <c r="C15" s="15"/>
      <c r="D15" s="15"/>
      <c r="E15" s="15"/>
      <c r="F15" s="15"/>
      <c r="G15" s="15"/>
      <c r="H15" s="15"/>
      <c r="I15" s="15"/>
      <c r="J15" s="15"/>
      <c r="K15" s="15"/>
      <c r="L15" s="15"/>
    </row>
    <row r="16" spans="2:12" x14ac:dyDescent="0.3">
      <c r="B16" s="15"/>
      <c r="C16" s="15"/>
      <c r="D16" s="15"/>
      <c r="E16" s="15"/>
      <c r="F16" s="15"/>
      <c r="G16" s="15"/>
      <c r="H16" s="15"/>
      <c r="I16" s="15"/>
      <c r="J16" s="15"/>
      <c r="K16" s="15"/>
      <c r="L16" s="15"/>
    </row>
    <row r="17" spans="2:27" ht="7.2" customHeight="1" x14ac:dyDescent="0.3"/>
    <row r="18" spans="2:27" ht="16.2" customHeight="1" x14ac:dyDescent="0.3">
      <c r="D18" s="11" t="s">
        <v>4</v>
      </c>
      <c r="E18" s="12"/>
      <c r="F18" s="12"/>
      <c r="G18" s="12"/>
      <c r="I18" s="11" t="s">
        <v>5</v>
      </c>
      <c r="J18" s="12"/>
      <c r="K18" s="12"/>
      <c r="L18" s="12"/>
      <c r="N18" s="11" t="s">
        <v>6</v>
      </c>
      <c r="O18" s="12"/>
      <c r="P18" s="12"/>
      <c r="Q18" s="12"/>
      <c r="S18" s="11" t="s">
        <v>7</v>
      </c>
      <c r="T18" s="12"/>
      <c r="U18" s="12"/>
      <c r="V18" s="12"/>
      <c r="X18" s="11" t="s">
        <v>8</v>
      </c>
      <c r="Y18" s="12"/>
      <c r="Z18" s="12"/>
      <c r="AA18" s="12"/>
    </row>
    <row r="19" spans="2:27" ht="7.05" customHeight="1" thickBot="1" x14ac:dyDescent="0.35">
      <c r="B19" s="4"/>
      <c r="C19" s="4"/>
      <c r="D19" s="4"/>
      <c r="I19" s="4"/>
      <c r="N19" s="4"/>
      <c r="S19" s="4"/>
      <c r="X19" s="4"/>
    </row>
    <row r="20" spans="2:27" ht="16.2" customHeight="1" thickBot="1" x14ac:dyDescent="0.35">
      <c r="B20" s="4"/>
      <c r="C20" s="4"/>
      <c r="D20" s="4"/>
      <c r="E20" s="13" t="s">
        <v>9</v>
      </c>
      <c r="F20" s="14"/>
      <c r="G20" s="4"/>
      <c r="I20" s="4"/>
      <c r="J20" s="13" t="s">
        <v>9</v>
      </c>
      <c r="K20" s="14"/>
      <c r="L20" s="4"/>
      <c r="N20" s="4"/>
      <c r="O20" s="13" t="s">
        <v>9</v>
      </c>
      <c r="P20" s="14"/>
      <c r="Q20" s="4"/>
      <c r="S20" s="4"/>
      <c r="T20" s="13" t="s">
        <v>9</v>
      </c>
      <c r="U20" s="14"/>
      <c r="V20" s="4"/>
      <c r="X20" s="4"/>
      <c r="Y20" s="13" t="s">
        <v>9</v>
      </c>
      <c r="Z20" s="14"/>
      <c r="AA20" s="4"/>
    </row>
    <row r="21" spans="2:27" ht="31.8" thickBot="1" x14ac:dyDescent="0.35">
      <c r="B21" s="5" t="s">
        <v>10</v>
      </c>
      <c r="C21" s="6"/>
      <c r="D21" s="5" t="s">
        <v>11</v>
      </c>
      <c r="E21" s="5" t="s">
        <v>12</v>
      </c>
      <c r="F21" s="5" t="s">
        <v>13</v>
      </c>
      <c r="G21" s="5" t="s">
        <v>14</v>
      </c>
      <c r="I21" s="5" t="s">
        <v>11</v>
      </c>
      <c r="J21" s="5" t="s">
        <v>12</v>
      </c>
      <c r="K21" s="5" t="s">
        <v>13</v>
      </c>
      <c r="L21" s="5" t="s">
        <v>14</v>
      </c>
      <c r="N21" s="5" t="s">
        <v>11</v>
      </c>
      <c r="O21" s="5" t="s">
        <v>12</v>
      </c>
      <c r="P21" s="5" t="s">
        <v>13</v>
      </c>
      <c r="Q21" s="5" t="s">
        <v>14</v>
      </c>
      <c r="S21" s="5" t="s">
        <v>11</v>
      </c>
      <c r="T21" s="5" t="s">
        <v>12</v>
      </c>
      <c r="U21" s="5" t="s">
        <v>13</v>
      </c>
      <c r="V21" s="5" t="s">
        <v>14</v>
      </c>
      <c r="X21" s="5" t="s">
        <v>11</v>
      </c>
      <c r="Y21" s="5" t="s">
        <v>12</v>
      </c>
      <c r="Z21" s="5" t="s">
        <v>13</v>
      </c>
      <c r="AA21" s="5" t="s">
        <v>14</v>
      </c>
    </row>
    <row r="22" spans="2:27" ht="16.2" thickBot="1" x14ac:dyDescent="0.35">
      <c r="B22" s="7" t="s">
        <v>15</v>
      </c>
      <c r="D22" s="8">
        <v>15399028.594070483</v>
      </c>
      <c r="E22" s="8">
        <v>923941.71564422897</v>
      </c>
      <c r="F22" s="8">
        <v>194027.7602852881</v>
      </c>
      <c r="G22" s="9">
        <v>16516998.07</v>
      </c>
      <c r="I22" s="8">
        <v>15707009.164646653</v>
      </c>
      <c r="J22" s="8">
        <v>942420.54987879912</v>
      </c>
      <c r="K22" s="8">
        <v>197908.31547454782</v>
      </c>
      <c r="L22" s="9">
        <v>16847338.030000001</v>
      </c>
      <c r="N22" s="8">
        <v>16021149.347380197</v>
      </c>
      <c r="O22" s="8">
        <v>961268.96084281174</v>
      </c>
      <c r="P22" s="8">
        <v>201866.48177699049</v>
      </c>
      <c r="Q22" s="9">
        <v>17184284.789999999</v>
      </c>
      <c r="S22" s="8">
        <v>16341572.338243518</v>
      </c>
      <c r="T22" s="8">
        <v>980494.34029461106</v>
      </c>
      <c r="U22" s="8">
        <v>205903.81146186832</v>
      </c>
      <c r="V22" s="9">
        <v>17527970.489999998</v>
      </c>
      <c r="X22" s="8">
        <v>16668403.785194851</v>
      </c>
      <c r="Y22" s="8">
        <v>1000104.227111691</v>
      </c>
      <c r="Z22" s="8">
        <v>210021.88769345512</v>
      </c>
      <c r="AA22" s="9">
        <v>17878529.899999995</v>
      </c>
    </row>
    <row r="23" spans="2:27" ht="16.2" thickBot="1" x14ac:dyDescent="0.35">
      <c r="B23" s="7" t="s">
        <v>16</v>
      </c>
      <c r="D23" s="8">
        <v>2759310.451239978</v>
      </c>
      <c r="E23" s="8">
        <v>165558.62707439868</v>
      </c>
      <c r="F23" s="8">
        <v>34767.311685623725</v>
      </c>
      <c r="G23" s="10">
        <v>2959636.39</v>
      </c>
      <c r="I23" s="8">
        <v>2814496.6623158683</v>
      </c>
      <c r="J23" s="8">
        <v>168869.7997389521</v>
      </c>
      <c r="K23" s="8">
        <v>35462.657945179941</v>
      </c>
      <c r="L23" s="10">
        <v>3018829.12</v>
      </c>
      <c r="N23" s="8">
        <v>2870786.5933246319</v>
      </c>
      <c r="O23" s="8">
        <v>172247.19559947791</v>
      </c>
      <c r="P23" s="8">
        <v>36171.911075890363</v>
      </c>
      <c r="Q23" s="10">
        <v>3079205.7</v>
      </c>
      <c r="S23" s="8">
        <v>2928202.3307850081</v>
      </c>
      <c r="T23" s="8">
        <v>175692.13984710048</v>
      </c>
      <c r="U23" s="8">
        <v>36895.349367891104</v>
      </c>
      <c r="V23" s="10">
        <v>3140789.82</v>
      </c>
      <c r="X23" s="8">
        <v>2986766.3714338988</v>
      </c>
      <c r="Y23" s="8">
        <v>179205.98228603392</v>
      </c>
      <c r="Z23" s="8">
        <v>37633.256280067122</v>
      </c>
      <c r="AA23" s="10">
        <v>3203605.61</v>
      </c>
    </row>
    <row r="24" spans="2:27" ht="16.2" thickBot="1" x14ac:dyDescent="0.35">
      <c r="B24" s="7" t="s">
        <v>17</v>
      </c>
      <c r="D24" s="8">
        <v>5458318.0123065449</v>
      </c>
      <c r="E24" s="8">
        <v>327499.08073839266</v>
      </c>
      <c r="F24" s="8">
        <v>68774.806955062464</v>
      </c>
      <c r="G24" s="10">
        <v>5854591.9000000004</v>
      </c>
      <c r="I24" s="8">
        <v>5567484.3744173041</v>
      </c>
      <c r="J24" s="8">
        <v>334049.06246503821</v>
      </c>
      <c r="K24" s="8">
        <v>70150.303117658026</v>
      </c>
      <c r="L24" s="10">
        <v>5971683.7400000002</v>
      </c>
      <c r="N24" s="8">
        <v>5678834.057430543</v>
      </c>
      <c r="O24" s="8">
        <v>340730.04344583256</v>
      </c>
      <c r="P24" s="8">
        <v>71553.309123624844</v>
      </c>
      <c r="Q24" s="10">
        <v>6091117.4100000011</v>
      </c>
      <c r="S24" s="8">
        <v>5792410.7402573181</v>
      </c>
      <c r="T24" s="8">
        <v>347544.64441543905</v>
      </c>
      <c r="U24" s="8">
        <v>72984.375327242204</v>
      </c>
      <c r="V24" s="10">
        <v>6212939.7599999998</v>
      </c>
      <c r="X24" s="8">
        <v>5908258.9595375722</v>
      </c>
      <c r="Y24" s="8">
        <v>354495.53757225431</v>
      </c>
      <c r="Z24" s="8">
        <v>74444.062890173416</v>
      </c>
      <c r="AA24" s="10">
        <v>6337198.5600000005</v>
      </c>
    </row>
    <row r="25" spans="2:27" ht="16.2" thickBot="1" x14ac:dyDescent="0.35">
      <c r="B25" s="7" t="s">
        <v>18</v>
      </c>
      <c r="D25" s="8">
        <v>5289108.4747342905</v>
      </c>
      <c r="E25" s="8">
        <v>317346.50848405744</v>
      </c>
      <c r="F25" s="8">
        <v>66642.766781652055</v>
      </c>
      <c r="G25" s="10">
        <v>5673097.75</v>
      </c>
      <c r="I25" s="8">
        <v>5394890.6488905465</v>
      </c>
      <c r="J25" s="8">
        <v>323693.4389334328</v>
      </c>
      <c r="K25" s="8">
        <v>67975.622176020886</v>
      </c>
      <c r="L25" s="10">
        <v>5786559.7100000009</v>
      </c>
      <c r="N25" s="8">
        <v>5502788.4579526391</v>
      </c>
      <c r="O25" s="8">
        <v>330167.30747715832</v>
      </c>
      <c r="P25" s="8">
        <v>69335.134570203256</v>
      </c>
      <c r="Q25" s="10">
        <v>5902290.9000000004</v>
      </c>
      <c r="S25" s="8">
        <v>5612844.2289763186</v>
      </c>
      <c r="T25" s="8">
        <v>336770.65373857913</v>
      </c>
      <c r="U25" s="8">
        <v>70721.837285101617</v>
      </c>
      <c r="V25" s="10">
        <v>6020336.7199999988</v>
      </c>
      <c r="X25" s="8">
        <v>5725101.1187768038</v>
      </c>
      <c r="Y25" s="8">
        <v>343506.06712660822</v>
      </c>
      <c r="Z25" s="8">
        <v>72136.274096587731</v>
      </c>
      <c r="AA25" s="10">
        <v>6140743.46</v>
      </c>
    </row>
    <row r="26" spans="2:27" ht="16.2" thickBot="1" x14ac:dyDescent="0.35">
      <c r="B26" s="7" t="s">
        <v>19</v>
      </c>
      <c r="D26" s="8">
        <v>3909928.1092672013</v>
      </c>
      <c r="E26" s="8">
        <v>234595.68655603207</v>
      </c>
      <c r="F26" s="8">
        <v>49265.094176766739</v>
      </c>
      <c r="G26" s="10">
        <v>4193788.89</v>
      </c>
      <c r="I26" s="8">
        <v>3988126.6641804962</v>
      </c>
      <c r="J26" s="8">
        <v>239287.59985082978</v>
      </c>
      <c r="K26" s="8">
        <v>50250.395968674253</v>
      </c>
      <c r="L26" s="10">
        <v>4277664.6600000011</v>
      </c>
      <c r="N26" s="8">
        <v>4067889.203803841</v>
      </c>
      <c r="O26" s="8">
        <v>244073.35222823045</v>
      </c>
      <c r="P26" s="8">
        <v>51255.403967928396</v>
      </c>
      <c r="Q26" s="10">
        <v>4363217.96</v>
      </c>
      <c r="S26" s="8">
        <v>4149246.9886257695</v>
      </c>
      <c r="T26" s="8">
        <v>248954.81931754615</v>
      </c>
      <c r="U26" s="8">
        <v>52280.512056684696</v>
      </c>
      <c r="V26" s="10">
        <v>4450482.32</v>
      </c>
      <c r="X26" s="8">
        <v>4232231.9224314746</v>
      </c>
      <c r="Y26" s="8">
        <v>253933.91534588847</v>
      </c>
      <c r="Z26" s="8">
        <v>53326.122222636579</v>
      </c>
      <c r="AA26" s="10">
        <v>4539491.96</v>
      </c>
    </row>
    <row r="27" spans="2:27" ht="16.2" thickBot="1" x14ac:dyDescent="0.35">
      <c r="B27" s="7" t="s">
        <v>20</v>
      </c>
      <c r="D27" s="8">
        <v>2194582.6776058176</v>
      </c>
      <c r="E27" s="8">
        <v>131674.96065634905</v>
      </c>
      <c r="F27" s="8">
        <v>27651.741737833301</v>
      </c>
      <c r="G27" s="10">
        <v>2353909.38</v>
      </c>
      <c r="I27" s="8">
        <v>2238474.3333954876</v>
      </c>
      <c r="J27" s="8">
        <v>134308.46000372924</v>
      </c>
      <c r="K27" s="8">
        <v>28204.776600783145</v>
      </c>
      <c r="L27" s="10">
        <v>2400987.5700000003</v>
      </c>
      <c r="N27" s="8">
        <v>2283243.8187581575</v>
      </c>
      <c r="O27" s="8">
        <v>136994.62912548945</v>
      </c>
      <c r="P27" s="8">
        <v>28768.872116352784</v>
      </c>
      <c r="Q27" s="10">
        <v>2449007.3199999998</v>
      </c>
      <c r="S27" s="8">
        <v>2328908.6891665114</v>
      </c>
      <c r="T27" s="8">
        <v>139734.52134999068</v>
      </c>
      <c r="U27" s="8">
        <v>29344.249483498043</v>
      </c>
      <c r="V27" s="10">
        <v>2497987.46</v>
      </c>
      <c r="X27" s="8">
        <v>2375486.8636956927</v>
      </c>
      <c r="Y27" s="8">
        <v>142529.21182174157</v>
      </c>
      <c r="Z27" s="8">
        <v>29931.134482565729</v>
      </c>
      <c r="AA27" s="10">
        <v>2547947.21</v>
      </c>
    </row>
    <row r="28" spans="2:27" ht="16.2" thickBot="1" x14ac:dyDescent="0.35">
      <c r="B28" s="7" t="s">
        <v>21</v>
      </c>
      <c r="D28" s="8">
        <v>4696295.8418795448</v>
      </c>
      <c r="E28" s="8">
        <v>281777.75051277271</v>
      </c>
      <c r="F28" s="8">
        <v>59173.327607682266</v>
      </c>
      <c r="G28" s="10">
        <v>5037246.92</v>
      </c>
      <c r="I28" s="8">
        <v>4790221.7602088386</v>
      </c>
      <c r="J28" s="8">
        <v>287413.30561253033</v>
      </c>
      <c r="K28" s="8">
        <v>60356.794178631368</v>
      </c>
      <c r="L28" s="10">
        <v>5137991.8600000003</v>
      </c>
      <c r="N28" s="8">
        <v>4886026.1887003547</v>
      </c>
      <c r="O28" s="8">
        <v>293161.57132202125</v>
      </c>
      <c r="P28" s="8">
        <v>61563.929977624466</v>
      </c>
      <c r="Q28" s="10">
        <v>5240751.6900000004</v>
      </c>
      <c r="S28" s="8">
        <v>4983746.7182547087</v>
      </c>
      <c r="T28" s="8">
        <v>299024.80309528252</v>
      </c>
      <c r="U28" s="8">
        <v>62795.208650009328</v>
      </c>
      <c r="V28" s="10">
        <v>5345566.7300000004</v>
      </c>
      <c r="X28" s="8">
        <v>5083421.6483311579</v>
      </c>
      <c r="Y28" s="8">
        <v>305005.29889986943</v>
      </c>
      <c r="Z28" s="8">
        <v>64051.112768972591</v>
      </c>
      <c r="AA28" s="10">
        <v>5452478.0599999996</v>
      </c>
    </row>
    <row r="29" spans="2:27" ht="16.2" thickBot="1" x14ac:dyDescent="0.35">
      <c r="B29" s="7" t="s">
        <v>22</v>
      </c>
      <c r="D29" s="8">
        <v>2628906.5261980235</v>
      </c>
      <c r="E29" s="8">
        <v>157734.3915718814</v>
      </c>
      <c r="F29" s="8">
        <v>33124.222230095096</v>
      </c>
      <c r="G29" s="10">
        <v>2819765.1399999997</v>
      </c>
      <c r="I29" s="8">
        <v>2681484.6541115046</v>
      </c>
      <c r="J29" s="8">
        <v>160889.07924669026</v>
      </c>
      <c r="K29" s="8">
        <v>33786.706641804958</v>
      </c>
      <c r="L29" s="10">
        <v>2876160.44</v>
      </c>
      <c r="N29" s="8">
        <v>2735114.3483125116</v>
      </c>
      <c r="O29" s="8">
        <v>164106.86089875069</v>
      </c>
      <c r="P29" s="8">
        <v>34462.440788737644</v>
      </c>
      <c r="Q29" s="10">
        <v>2933683.65</v>
      </c>
      <c r="S29" s="8">
        <v>2789816.63248182</v>
      </c>
      <c r="T29" s="8">
        <v>167388.99794890918</v>
      </c>
      <c r="U29" s="8">
        <v>35151.689569270929</v>
      </c>
      <c r="V29" s="10">
        <v>2992357.32</v>
      </c>
      <c r="X29" s="8">
        <v>2845612.9684877871</v>
      </c>
      <c r="Y29" s="8">
        <v>170736.77810926721</v>
      </c>
      <c r="Z29" s="8">
        <v>35854.723402946118</v>
      </c>
      <c r="AA29" s="10">
        <v>3052204.4700000007</v>
      </c>
    </row>
    <row r="30" spans="2:27" ht="16.2" thickBot="1" x14ac:dyDescent="0.35">
      <c r="B30" s="7" t="s">
        <v>23</v>
      </c>
      <c r="D30" s="8">
        <v>11704684.710050344</v>
      </c>
      <c r="E30" s="8">
        <v>702281.08260302059</v>
      </c>
      <c r="F30" s="8">
        <v>147479.02734663434</v>
      </c>
      <c r="G30" s="10">
        <v>12554444.82</v>
      </c>
      <c r="I30" s="8">
        <v>11938778.407607682</v>
      </c>
      <c r="J30" s="8">
        <v>716326.7044564609</v>
      </c>
      <c r="K30" s="8">
        <v>150428.60793585679</v>
      </c>
      <c r="L30" s="10">
        <v>12805533.720000001</v>
      </c>
      <c r="N30" s="8">
        <v>12177553.971657654</v>
      </c>
      <c r="O30" s="8">
        <v>730653.23829945922</v>
      </c>
      <c r="P30" s="8">
        <v>153437.18004288644</v>
      </c>
      <c r="Q30" s="10">
        <v>13061644.390000001</v>
      </c>
      <c r="S30" s="8">
        <v>12421105.053141898</v>
      </c>
      <c r="T30" s="8">
        <v>745266.30318851385</v>
      </c>
      <c r="U30" s="8">
        <v>156505.92366958791</v>
      </c>
      <c r="V30" s="10">
        <v>13322877.279999999</v>
      </c>
      <c r="X30" s="8">
        <v>12669527.148983778</v>
      </c>
      <c r="Y30" s="8">
        <v>760171.62893902673</v>
      </c>
      <c r="Z30" s="8">
        <v>159636.0420771956</v>
      </c>
      <c r="AA30" s="10">
        <v>13589334.82</v>
      </c>
    </row>
    <row r="31" spans="2:27" ht="16.2" thickBot="1" x14ac:dyDescent="0.35">
      <c r="B31" s="7" t="s">
        <v>24</v>
      </c>
      <c r="D31" s="8">
        <v>1008579.750139847</v>
      </c>
      <c r="E31" s="8">
        <v>60514.78500839082</v>
      </c>
      <c r="F31" s="8">
        <v>12708.104851762073</v>
      </c>
      <c r="G31" s="10">
        <v>1081802.6399999999</v>
      </c>
      <c r="I31" s="8">
        <v>1028751.3518553048</v>
      </c>
      <c r="J31" s="8">
        <v>61725.081111318286</v>
      </c>
      <c r="K31" s="8">
        <v>12962.26703337684</v>
      </c>
      <c r="L31" s="10">
        <v>1103438.6999999997</v>
      </c>
      <c r="N31" s="8">
        <v>1049326.3751631549</v>
      </c>
      <c r="O31" s="8">
        <v>62959.582509789296</v>
      </c>
      <c r="P31" s="8">
        <v>13221.512327055752</v>
      </c>
      <c r="Q31" s="10">
        <v>1125507.47</v>
      </c>
      <c r="S31" s="8">
        <v>1070312.9032258065</v>
      </c>
      <c r="T31" s="8">
        <v>64218.774193548394</v>
      </c>
      <c r="U31" s="8">
        <v>13485.942580645162</v>
      </c>
      <c r="V31" s="10">
        <v>1148017.6200000001</v>
      </c>
      <c r="X31" s="8">
        <v>1091719.159052769</v>
      </c>
      <c r="Y31" s="8">
        <v>65503.149543166131</v>
      </c>
      <c r="Z31" s="8">
        <v>13755.661404064889</v>
      </c>
      <c r="AA31" s="10">
        <v>1170977.97</v>
      </c>
    </row>
    <row r="32" spans="2:27" ht="16.2" thickBot="1" x14ac:dyDescent="0.35">
      <c r="B32" s="7" t="s">
        <v>25</v>
      </c>
      <c r="D32" s="8">
        <v>3194742.6720119338</v>
      </c>
      <c r="E32" s="8">
        <v>191684.56032071603</v>
      </c>
      <c r="F32" s="8">
        <v>40253.757667350364</v>
      </c>
      <c r="G32" s="10">
        <v>3426680.99</v>
      </c>
      <c r="I32" s="8">
        <v>3258637.5256386348</v>
      </c>
      <c r="J32" s="8">
        <v>195518.25153831809</v>
      </c>
      <c r="K32" s="8">
        <v>41058.832823046796</v>
      </c>
      <c r="L32" s="10">
        <v>3495214.61</v>
      </c>
      <c r="N32" s="8">
        <v>3323810.2741003167</v>
      </c>
      <c r="O32" s="8">
        <v>199428.616446019</v>
      </c>
      <c r="P32" s="8">
        <v>41880.009453663988</v>
      </c>
      <c r="Q32" s="10">
        <v>3565118.9</v>
      </c>
      <c r="S32" s="8">
        <v>3390286.4814469512</v>
      </c>
      <c r="T32" s="8">
        <v>203417.18888681705</v>
      </c>
      <c r="U32" s="8">
        <v>42717.609666231583</v>
      </c>
      <c r="V32" s="10">
        <v>3636421.28</v>
      </c>
      <c r="X32" s="8">
        <v>3458092.2058549323</v>
      </c>
      <c r="Y32" s="8">
        <v>207485.53235129593</v>
      </c>
      <c r="Z32" s="8">
        <v>43571.961793772149</v>
      </c>
      <c r="AA32" s="10">
        <v>3709149.7</v>
      </c>
    </row>
    <row r="33" spans="2:27" ht="16.2" thickBot="1" x14ac:dyDescent="0.35">
      <c r="B33" s="7" t="s">
        <v>26</v>
      </c>
      <c r="D33" s="8">
        <v>9736766.9587917216</v>
      </c>
      <c r="E33" s="8">
        <v>584206.01752750331</v>
      </c>
      <c r="F33" s="8">
        <v>122683.26368077569</v>
      </c>
      <c r="G33" s="10">
        <v>10443656.240000002</v>
      </c>
      <c r="I33" s="8">
        <v>9931502.3028155882</v>
      </c>
      <c r="J33" s="8">
        <v>595890.13816893531</v>
      </c>
      <c r="K33" s="8">
        <v>125136.92901547642</v>
      </c>
      <c r="L33" s="10">
        <v>10652529.369999999</v>
      </c>
      <c r="N33" s="8">
        <v>10130132.341972776</v>
      </c>
      <c r="O33" s="8">
        <v>607807.94051836652</v>
      </c>
      <c r="P33" s="8">
        <v>127639.66750885698</v>
      </c>
      <c r="Q33" s="10">
        <v>10865579.949999999</v>
      </c>
      <c r="S33" s="8">
        <v>10332734.989744546</v>
      </c>
      <c r="T33" s="8">
        <v>619964.09938467271</v>
      </c>
      <c r="U33" s="8">
        <v>130192.46087078127</v>
      </c>
      <c r="V33" s="10">
        <v>11082891.550000001</v>
      </c>
      <c r="X33" s="8">
        <v>10539389.688607123</v>
      </c>
      <c r="Y33" s="8">
        <v>632363.38131642737</v>
      </c>
      <c r="Z33" s="8">
        <v>132796.31007644974</v>
      </c>
      <c r="AA33" s="10">
        <v>11304549.379999999</v>
      </c>
    </row>
    <row r="34" spans="2:27" ht="16.2" thickBot="1" x14ac:dyDescent="0.35">
      <c r="B34" s="7" t="s">
        <v>27</v>
      </c>
      <c r="D34" s="8">
        <v>6790973.7273913855</v>
      </c>
      <c r="E34" s="8">
        <v>407458.42364348314</v>
      </c>
      <c r="F34" s="8">
        <v>85566.268965131458</v>
      </c>
      <c r="G34" s="10">
        <v>7283998.4199999999</v>
      </c>
      <c r="I34" s="8">
        <v>6926793.2034309153</v>
      </c>
      <c r="J34" s="8">
        <v>415607.59220585489</v>
      </c>
      <c r="K34" s="8">
        <v>87277.594363229538</v>
      </c>
      <c r="L34" s="10">
        <v>7429678.3899999997</v>
      </c>
      <c r="N34" s="8">
        <v>7065329.0602274844</v>
      </c>
      <c r="O34" s="8">
        <v>423919.74361364904</v>
      </c>
      <c r="P34" s="8">
        <v>89023.146158866308</v>
      </c>
      <c r="Q34" s="10">
        <v>7578271.9500000002</v>
      </c>
      <c r="S34" s="8">
        <v>7206635.6423643483</v>
      </c>
      <c r="T34" s="8">
        <v>432398.13854186086</v>
      </c>
      <c r="U34" s="8">
        <v>90803.609093790787</v>
      </c>
      <c r="V34" s="10">
        <v>7729837.3899999997</v>
      </c>
      <c r="X34" s="8">
        <v>7350768.3572627259</v>
      </c>
      <c r="Y34" s="8">
        <v>441046.10143576353</v>
      </c>
      <c r="Z34" s="8">
        <v>92619.681301510354</v>
      </c>
      <c r="AA34" s="10">
        <v>7884434.1399999997</v>
      </c>
    </row>
    <row r="35" spans="2:27" ht="16.2" thickBot="1" x14ac:dyDescent="0.35">
      <c r="B35" s="7" t="s">
        <v>28</v>
      </c>
      <c r="D35" s="8">
        <v>5405234.6914040651</v>
      </c>
      <c r="E35" s="8">
        <v>324314.08148424391</v>
      </c>
      <c r="F35" s="8">
        <v>68105.957111691227</v>
      </c>
      <c r="G35" s="10">
        <v>5797654.7300000004</v>
      </c>
      <c r="I35" s="8">
        <v>5513339.3809435023</v>
      </c>
      <c r="J35" s="8">
        <v>330800.36285661015</v>
      </c>
      <c r="K35" s="8">
        <v>69468.076199888135</v>
      </c>
      <c r="L35" s="10">
        <v>5913607.8200000003</v>
      </c>
      <c r="N35" s="8">
        <v>5623606.1719187023</v>
      </c>
      <c r="O35" s="8">
        <v>337416.37031512213</v>
      </c>
      <c r="P35" s="8">
        <v>70857.437766175644</v>
      </c>
      <c r="Q35" s="10">
        <v>6031879.9800000004</v>
      </c>
      <c r="S35" s="8">
        <v>5736078.2957300022</v>
      </c>
      <c r="T35" s="8">
        <v>344164.69774380012</v>
      </c>
      <c r="U35" s="8">
        <v>72274.586526198022</v>
      </c>
      <c r="V35" s="10">
        <v>6152517.580000001</v>
      </c>
      <c r="X35" s="8">
        <v>5850799.8601528993</v>
      </c>
      <c r="Y35" s="8">
        <v>351047.99160917394</v>
      </c>
      <c r="Z35" s="8">
        <v>73720.078237926529</v>
      </c>
      <c r="AA35" s="10">
        <v>6275567.9299999997</v>
      </c>
    </row>
    <row r="36" spans="2:27" ht="16.2" thickBot="1" x14ac:dyDescent="0.35">
      <c r="B36" s="7" t="s">
        <v>29</v>
      </c>
      <c r="D36" s="8">
        <v>6082072.5899683014</v>
      </c>
      <c r="E36" s="8">
        <v>364924.35539809807</v>
      </c>
      <c r="F36" s="8">
        <v>76634.114633600591</v>
      </c>
      <c r="G36" s="10">
        <v>6523631.0599999996</v>
      </c>
      <c r="I36" s="8">
        <v>6203714.0499720313</v>
      </c>
      <c r="J36" s="8">
        <v>372222.84299832187</v>
      </c>
      <c r="K36" s="8">
        <v>78166.797029647598</v>
      </c>
      <c r="L36" s="10">
        <v>6654103.6900000013</v>
      </c>
      <c r="N36" s="8">
        <v>6327788.3274286781</v>
      </c>
      <c r="O36" s="8">
        <v>379667.29964572069</v>
      </c>
      <c r="P36" s="8">
        <v>79730.132925601341</v>
      </c>
      <c r="Q36" s="10">
        <v>6787185.7600000007</v>
      </c>
      <c r="S36" s="8">
        <v>6454344.0984523594</v>
      </c>
      <c r="T36" s="8">
        <v>387260.64590714156</v>
      </c>
      <c r="U36" s="8">
        <v>81324.735640499726</v>
      </c>
      <c r="V36" s="10">
        <v>6922929.4800000004</v>
      </c>
      <c r="X36" s="8">
        <v>6583430.9714711914</v>
      </c>
      <c r="Y36" s="8">
        <v>395005.85828827147</v>
      </c>
      <c r="Z36" s="8">
        <v>82951.230240537014</v>
      </c>
      <c r="AA36" s="10">
        <v>7061388.0599999996</v>
      </c>
    </row>
    <row r="37" spans="2:27" ht="16.2" thickBot="1" x14ac:dyDescent="0.35">
      <c r="B37" s="7" t="s">
        <v>30</v>
      </c>
      <c r="D37" s="8">
        <v>2413722.6272608615</v>
      </c>
      <c r="E37" s="8">
        <v>144823.35763565169</v>
      </c>
      <c r="F37" s="8">
        <v>30412.905103486853</v>
      </c>
      <c r="G37" s="10">
        <v>2588958.89</v>
      </c>
      <c r="I37" s="8">
        <v>2461997.0818571695</v>
      </c>
      <c r="J37" s="8">
        <v>147719.82491143016</v>
      </c>
      <c r="K37" s="8">
        <v>31021.163231400336</v>
      </c>
      <c r="L37" s="10">
        <v>2640738.0699999998</v>
      </c>
      <c r="N37" s="8">
        <v>2511237.0221890733</v>
      </c>
      <c r="O37" s="8">
        <v>150674.22133134439</v>
      </c>
      <c r="P37" s="8">
        <v>31641.586479582322</v>
      </c>
      <c r="Q37" s="10">
        <v>2693552.83</v>
      </c>
      <c r="S37" s="8">
        <v>2561461.7564795823</v>
      </c>
      <c r="T37" s="8">
        <v>153687.70538877492</v>
      </c>
      <c r="U37" s="8">
        <v>32274.418131642738</v>
      </c>
      <c r="V37" s="10">
        <v>2747423.88</v>
      </c>
      <c r="X37" s="8">
        <v>2612690.9938467275</v>
      </c>
      <c r="Y37" s="8">
        <v>156761.45963080364</v>
      </c>
      <c r="Z37" s="8">
        <v>32919.906522468766</v>
      </c>
      <c r="AA37" s="10">
        <v>2802372.36</v>
      </c>
    </row>
    <row r="38" spans="2:27" ht="16.2" thickBot="1" x14ac:dyDescent="0.35">
      <c r="B38" s="7" t="s">
        <v>31</v>
      </c>
      <c r="D38" s="8">
        <v>8080579.470445645</v>
      </c>
      <c r="E38" s="8">
        <v>484834.76822673867</v>
      </c>
      <c r="F38" s="8">
        <v>101815.30132761513</v>
      </c>
      <c r="G38" s="10">
        <v>8667229.5399999991</v>
      </c>
      <c r="I38" s="8">
        <v>8242191.059108709</v>
      </c>
      <c r="J38" s="8">
        <v>494531.46354652254</v>
      </c>
      <c r="K38" s="8">
        <v>103851.60734476973</v>
      </c>
      <c r="L38" s="10">
        <v>8840574.1300000008</v>
      </c>
      <c r="N38" s="8">
        <v>8407034.8778668642</v>
      </c>
      <c r="O38" s="8">
        <v>504422.09267201182</v>
      </c>
      <c r="P38" s="8">
        <v>105928.6394611225</v>
      </c>
      <c r="Q38" s="10">
        <v>9017385.6099999994</v>
      </c>
      <c r="S38" s="8">
        <v>8575175.5733731128</v>
      </c>
      <c r="T38" s="8">
        <v>514510.53440238675</v>
      </c>
      <c r="U38" s="8">
        <v>108047.21222450123</v>
      </c>
      <c r="V38" s="10">
        <v>9197733.3200000022</v>
      </c>
      <c r="X38" s="8">
        <v>8746679.0881969053</v>
      </c>
      <c r="Y38" s="8">
        <v>524800.74529181432</v>
      </c>
      <c r="Z38" s="8">
        <v>110208.15651128101</v>
      </c>
      <c r="AA38" s="10">
        <v>9381687.9900000002</v>
      </c>
    </row>
    <row r="39" spans="2:27" ht="16.2" thickBot="1" x14ac:dyDescent="0.35">
      <c r="B39" s="7" t="s">
        <v>32</v>
      </c>
      <c r="D39" s="8">
        <v>7547407.719559947</v>
      </c>
      <c r="E39" s="8">
        <v>452844.46317359683</v>
      </c>
      <c r="F39" s="8">
        <v>95097.337266455332</v>
      </c>
      <c r="G39" s="10">
        <v>8095349.5199999996</v>
      </c>
      <c r="I39" s="8">
        <v>7698355.8735782206</v>
      </c>
      <c r="J39" s="8">
        <v>461901.35241469322</v>
      </c>
      <c r="K39" s="8">
        <v>96999.284007085575</v>
      </c>
      <c r="L39" s="10">
        <v>8257256.5099999998</v>
      </c>
      <c r="N39" s="8">
        <v>7852322.9908633232</v>
      </c>
      <c r="O39" s="8">
        <v>471139.37945179938</v>
      </c>
      <c r="P39" s="8">
        <v>98939.269684877872</v>
      </c>
      <c r="Q39" s="10">
        <v>8422401.6400000006</v>
      </c>
      <c r="S39" s="8">
        <v>8009369.4480701098</v>
      </c>
      <c r="T39" s="8">
        <v>480562.16688420658</v>
      </c>
      <c r="U39" s="8">
        <v>100918.05504568339</v>
      </c>
      <c r="V39" s="10">
        <v>8590849.6699999999</v>
      </c>
      <c r="X39" s="8">
        <v>8169556.843184785</v>
      </c>
      <c r="Y39" s="8">
        <v>490173.41059108707</v>
      </c>
      <c r="Z39" s="8">
        <v>102936.41622412829</v>
      </c>
      <c r="AA39" s="10">
        <v>8762666.6699999999</v>
      </c>
    </row>
    <row r="40" spans="2:27" ht="16.2" thickBot="1" x14ac:dyDescent="0.35">
      <c r="B40" s="7" t="s">
        <v>33</v>
      </c>
      <c r="D40" s="8">
        <v>5910730.2629125491</v>
      </c>
      <c r="E40" s="8">
        <v>354643.81577475293</v>
      </c>
      <c r="F40" s="8">
        <v>74475.201312698118</v>
      </c>
      <c r="G40" s="10">
        <v>6339849.2800000003</v>
      </c>
      <c r="I40" s="8">
        <v>6028944.8722729813</v>
      </c>
      <c r="J40" s="8">
        <v>361736.69233637885</v>
      </c>
      <c r="K40" s="8">
        <v>75964.705390639559</v>
      </c>
      <c r="L40" s="10">
        <v>6466646.2699999996</v>
      </c>
      <c r="N40" s="8">
        <v>6149523.764683946</v>
      </c>
      <c r="O40" s="8">
        <v>368971.42588103673</v>
      </c>
      <c r="P40" s="8">
        <v>77483.999435017715</v>
      </c>
      <c r="Q40" s="10">
        <v>6595979.1900000004</v>
      </c>
      <c r="S40" s="8">
        <v>6272514.2457579719</v>
      </c>
      <c r="T40" s="8">
        <v>376350.85474547831</v>
      </c>
      <c r="U40" s="8">
        <v>79033.679496550452</v>
      </c>
      <c r="V40" s="10">
        <v>6727898.7800000003</v>
      </c>
      <c r="X40" s="8">
        <v>6397964.5254521724</v>
      </c>
      <c r="Y40" s="8">
        <v>383877.87152713031</v>
      </c>
      <c r="Z40" s="8">
        <v>80614.353020697366</v>
      </c>
      <c r="AA40" s="10">
        <v>6862456.75</v>
      </c>
    </row>
    <row r="41" spans="2:27" ht="16.2" thickBot="1" x14ac:dyDescent="0.35">
      <c r="B41" s="7" t="s">
        <v>34</v>
      </c>
      <c r="D41" s="8">
        <v>6075907.9153458886</v>
      </c>
      <c r="E41" s="8">
        <v>364554.47492075327</v>
      </c>
      <c r="F41" s="8">
        <v>76556.439733358202</v>
      </c>
      <c r="G41" s="10">
        <v>6517018.8300000001</v>
      </c>
      <c r="I41" s="8">
        <v>6197426.0768226739</v>
      </c>
      <c r="J41" s="8">
        <v>371845.56460936042</v>
      </c>
      <c r="K41" s="8">
        <v>78087.568567965689</v>
      </c>
      <c r="L41" s="10">
        <v>6647359.21</v>
      </c>
      <c r="N41" s="8">
        <v>6321374.5944434078</v>
      </c>
      <c r="O41" s="8">
        <v>379282.47566660447</v>
      </c>
      <c r="P41" s="8">
        <v>79649.319889986946</v>
      </c>
      <c r="Q41" s="10">
        <v>6780306.3899999987</v>
      </c>
      <c r="S41" s="8">
        <v>6447802.0883833673</v>
      </c>
      <c r="T41" s="8">
        <v>386868.12530300202</v>
      </c>
      <c r="U41" s="8">
        <v>81242.306313630426</v>
      </c>
      <c r="V41" s="10">
        <v>6915912.5199999996</v>
      </c>
      <c r="X41" s="8">
        <v>6576758.1297781086</v>
      </c>
      <c r="Y41" s="8">
        <v>394605.48778668651</v>
      </c>
      <c r="Z41" s="8">
        <v>82867.152435204174</v>
      </c>
      <c r="AA41" s="10">
        <v>7054230.7699999996</v>
      </c>
    </row>
    <row r="43" spans="2:27" x14ac:dyDescent="0.3">
      <c r="B43" s="2" t="s">
        <v>35</v>
      </c>
    </row>
  </sheetData>
  <sheetProtection sheet="1" objects="1" scenarios="1"/>
  <mergeCells count="14">
    <mergeCell ref="B6:L7"/>
    <mergeCell ref="B8:L10"/>
    <mergeCell ref="B11:L12"/>
    <mergeCell ref="B14:L16"/>
    <mergeCell ref="D18:G18"/>
    <mergeCell ref="I18:L18"/>
    <mergeCell ref="N18:Q18"/>
    <mergeCell ref="S18:V18"/>
    <mergeCell ref="X18:AA18"/>
    <mergeCell ref="E20:F20"/>
    <mergeCell ref="J20:K20"/>
    <mergeCell ref="O20:P20"/>
    <mergeCell ref="T20:U20"/>
    <mergeCell ref="Y20:Z20"/>
  </mergeCells>
  <conditionalFormatting sqref="B22:B41">
    <cfRule type="expression" dxfId="11" priority="13">
      <formula>MOD(ROW(),2)=0</formula>
    </cfRule>
    <cfRule type="expression" dxfId="10" priority="14">
      <formula>MOD(ROW(),2)=1</formula>
    </cfRule>
  </conditionalFormatting>
  <conditionalFormatting sqref="D22:G41">
    <cfRule type="expression" dxfId="9" priority="11">
      <formula>MOD(ROW(),2)=0</formula>
    </cfRule>
    <cfRule type="expression" dxfId="8" priority="12">
      <formula>MOD(ROW(),2)=1</formula>
    </cfRule>
  </conditionalFormatting>
  <conditionalFormatting sqref="I22:L41">
    <cfRule type="expression" dxfId="7" priority="9">
      <formula>MOD(ROW(),2)=0</formula>
    </cfRule>
    <cfRule type="expression" dxfId="6" priority="10">
      <formula>MOD(ROW(),2)=1</formula>
    </cfRule>
  </conditionalFormatting>
  <conditionalFormatting sqref="N22:Q41">
    <cfRule type="expression" dxfId="5" priority="7">
      <formula>MOD(ROW(),2)=0</formula>
    </cfRule>
    <cfRule type="expression" dxfId="4" priority="8">
      <formula>MOD(ROW(),2)=1</formula>
    </cfRule>
  </conditionalFormatting>
  <conditionalFormatting sqref="S22:V41">
    <cfRule type="expression" dxfId="3" priority="5">
      <formula>MOD(ROW(),2)=0</formula>
    </cfRule>
    <cfRule type="expression" dxfId="2" priority="6">
      <formula>MOD(ROW(),2)=1</formula>
    </cfRule>
  </conditionalFormatting>
  <conditionalFormatting sqref="X22:AA41">
    <cfRule type="expression" dxfId="1" priority="3">
      <formula>MOD(ROW(),2)=0</formula>
    </cfRule>
    <cfRule type="expression" dxfId="0" priority="4">
      <formula>MOD(ROW(),2)=1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rkedasFINAL xmlns="741a431f-f11e-430b-8db8-9ff92049146f">false</MarkedasFINAL>
    <TaxCatchAll xmlns="af32717b-85d4-46b0-82d8-410bc3119485" xsi:nil="true"/>
    <Topic xmlns="741a431f-f11e-430b-8db8-9ff92049146f" xsi:nil="true"/>
    <lcf76f155ced4ddcb4097134ff3c332f xmlns="741a431f-f11e-430b-8db8-9ff92049146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C5C5D0A67F34B498837BA2288A8E3E8" ma:contentTypeVersion="20" ma:contentTypeDescription="Create a new document." ma:contentTypeScope="" ma:versionID="bda7204226f74fd9e8fbc00c1b394b48">
  <xsd:schema xmlns:xsd="http://www.w3.org/2001/XMLSchema" xmlns:xs="http://www.w3.org/2001/XMLSchema" xmlns:p="http://schemas.microsoft.com/office/2006/metadata/properties" xmlns:ns2="741a431f-f11e-430b-8db8-9ff92049146f" xmlns:ns3="9ed464a4-0754-4a56-be90-7b5b5dd951f0" xmlns:ns4="af32717b-85d4-46b0-82d8-410bc3119485" targetNamespace="http://schemas.microsoft.com/office/2006/metadata/properties" ma:root="true" ma:fieldsID="d1bc75236d0556e3edaae12a61ee09a9" ns2:_="" ns3:_="" ns4:_="">
    <xsd:import namespace="741a431f-f11e-430b-8db8-9ff92049146f"/>
    <xsd:import namespace="9ed464a4-0754-4a56-be90-7b5b5dd951f0"/>
    <xsd:import namespace="af32717b-85d4-46b0-82d8-410bc31194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Topic" minOccurs="0"/>
                <xsd:element ref="ns2:lcf76f155ced4ddcb4097134ff3c332f" minOccurs="0"/>
                <xsd:element ref="ns4:TaxCatchAll" minOccurs="0"/>
                <xsd:element ref="ns2:MediaLengthInSeconds" minOccurs="0"/>
                <xsd:element ref="ns2:MediaServiceObjectDetectorVersions" minOccurs="0"/>
                <xsd:element ref="ns2:MarkedasFINA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a431f-f11e-430b-8db8-9ff9204914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opic" ma:index="20" nillable="true" ma:displayName="Topic" ma:description="e.g. recalibration, briefing note, consultation..." ma:format="Dropdown" ma:internalName="Topic">
      <xsd:simpleType>
        <xsd:restriction base="dms:Text">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e89bcca-d77b-429e-a31c-3f7c234e7016"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arkedasFINAL" ma:index="26" nillable="true" ma:displayName="Marked as FINAL" ma:default="0" ma:description="If yes, do not edit." ma:format="Dropdown" ma:internalName="MarkedasFINAL">
      <xsd:simpleType>
        <xsd:restriction base="dms:Boolea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d464a4-0754-4a56-be90-7b5b5dd951f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32717b-85d4-46b0-82d8-410bc311948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d7e2bf4-9443-440c-b8f7-768d39cd5f5e}" ma:internalName="TaxCatchAll" ma:showField="CatchAllData" ma:web="9ed464a4-0754-4a56-be90-7b5b5dd951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7B720C-102F-41DE-9B9B-ECD033CB3EC5}">
  <ds:schemaRefs>
    <ds:schemaRef ds:uri="9ed464a4-0754-4a56-be90-7b5b5dd951f0"/>
    <ds:schemaRef ds:uri="741a431f-f11e-430b-8db8-9ff92049146f"/>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af32717b-85d4-46b0-82d8-410bc3119485"/>
    <ds:schemaRef ds:uri="http://www.w3.org/XML/1998/namespace"/>
    <ds:schemaRef ds:uri="http://purl.org/dc/dcmitype/"/>
  </ds:schemaRefs>
</ds:datastoreItem>
</file>

<file path=customXml/itemProps2.xml><?xml version="1.0" encoding="utf-8"?>
<ds:datastoreItem xmlns:ds="http://schemas.openxmlformats.org/officeDocument/2006/customXml" ds:itemID="{D18E8B70-15D0-46EC-A0FE-D0C8AA99CE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a431f-f11e-430b-8db8-9ff92049146f"/>
    <ds:schemaRef ds:uri="9ed464a4-0754-4a56-be90-7b5b5dd951f0"/>
    <ds:schemaRef ds:uri="af32717b-85d4-46b0-82d8-410bc31194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34C240-0D77-433D-9ABB-A1DA3449CD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CP7 QX charges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Rebecca Townsend</cp:lastModifiedBy>
  <cp:revision/>
  <dcterms:created xsi:type="dcterms:W3CDTF">2024-08-07T09:43:53Z</dcterms:created>
  <dcterms:modified xsi:type="dcterms:W3CDTF">2024-08-19T08:23:44Z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0x0101001C5C5D0A67F34B498837BA2288A8E3E8</vt:lpwstr>
  </property>
  <property fmtid="{D5CDD505-2E9C-101B-9397-08002B2CF9AE}" pid="3" name="MediaServiceImageTags">
    <vt:lpwstr/>
  </property>
  <property fmtid="{D5CDD505-2E9C-101B-9397-08002B2CF9AE}" pid="4" name="MSIP_Label_8577031b-11bc-4db9-b655-7d79027ad570_Enabled">
    <vt:lpwstr>true</vt:lpwstr>
  </property>
  <property fmtid="{D5CDD505-2E9C-101B-9397-08002B2CF9AE}" pid="5" name="MSIP_Label_8577031b-11bc-4db9-b655-7d79027ad570_SetDate">
    <vt:lpwstr>2024-08-07T09:45:59Z</vt:lpwstr>
  </property>
  <property fmtid="{D5CDD505-2E9C-101B-9397-08002B2CF9AE}" pid="6" name="MSIP_Label_8577031b-11bc-4db9-b655-7d79027ad570_Method">
    <vt:lpwstr>Standard</vt:lpwstr>
  </property>
  <property fmtid="{D5CDD505-2E9C-101B-9397-08002B2CF9AE}" pid="7" name="MSIP_Label_8577031b-11bc-4db9-b655-7d79027ad570_Name">
    <vt:lpwstr>8577031b-11bc-4db9-b655-7d79027ad570</vt:lpwstr>
  </property>
  <property fmtid="{D5CDD505-2E9C-101B-9397-08002B2CF9AE}" pid="8" name="MSIP_Label_8577031b-11bc-4db9-b655-7d79027ad570_SiteId">
    <vt:lpwstr>c22cc3e1-5d7f-4f4d-be03-d5a158cc9409</vt:lpwstr>
  </property>
  <property fmtid="{D5CDD505-2E9C-101B-9397-08002B2CF9AE}" pid="9" name="MSIP_Label_8577031b-11bc-4db9-b655-7d79027ad570_ActionId">
    <vt:lpwstr>0098ebdd-6d16-435d-84be-a91f1562dea3</vt:lpwstr>
  </property>
  <property fmtid="{D5CDD505-2E9C-101B-9397-08002B2CF9AE}" pid="10" name="MSIP_Label_8577031b-11bc-4db9-b655-7d79027ad570_ContentBits">
    <vt:lpwstr>1</vt:lpwstr>
  </property>
</Properties>
</file>